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кладское облужив договора\"/>
    </mc:Choice>
  </mc:AlternateContent>
  <bookViews>
    <workbookView xWindow="0" yWindow="0" windowWidth="28800" windowHeight="12330"/>
  </bookViews>
  <sheets>
    <sheet name="склад 37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D47" i="2"/>
  <c r="C47" i="2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G47" i="2" l="1"/>
  <c r="H47" i="2" s="1"/>
  <c r="H14" i="2"/>
  <c r="C40" i="1"/>
  <c r="E40" i="1"/>
  <c r="D40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7" i="1"/>
  <c r="H7" i="1" s="1"/>
  <c r="G40" i="1" l="1"/>
  <c r="H40" i="1" s="1"/>
</calcChain>
</file>

<file path=xl/sharedStrings.xml><?xml version="1.0" encoding="utf-8"?>
<sst xmlns="http://schemas.openxmlformats.org/spreadsheetml/2006/main" count="47" uniqueCount="36">
  <si>
    <t>Поставщик:_____________________</t>
  </si>
  <si>
    <t>Получатель: _______________</t>
  </si>
  <si>
    <t>№ п/п</t>
  </si>
  <si>
    <t>Вес поддона</t>
  </si>
  <si>
    <t>Кол-во коробок</t>
  </si>
  <si>
    <t>Вес ед. тары</t>
  </si>
  <si>
    <t>вес нетто 1 коробки</t>
  </si>
  <si>
    <t>Кладовщик  _______________/___________/</t>
  </si>
  <si>
    <t xml:space="preserve">Вес брутто </t>
  </si>
  <si>
    <t>Наименование товара</t>
  </si>
  <si>
    <t>ИТОГО</t>
  </si>
  <si>
    <t>Дата " ____" _________2020 г.</t>
  </si>
  <si>
    <t>Замечания по качеству:</t>
  </si>
  <si>
    <t>Грени</t>
  </si>
  <si>
    <t xml:space="preserve">Вес нетто </t>
  </si>
  <si>
    <t xml:space="preserve">Номер </t>
  </si>
  <si>
    <t>001</t>
  </si>
  <si>
    <t xml:space="preserve">                               </t>
  </si>
  <si>
    <t>Дыня</t>
  </si>
  <si>
    <t>Торпеда</t>
  </si>
  <si>
    <t>Акт</t>
  </si>
  <si>
    <t xml:space="preserve">     Прицеп __________________</t>
  </si>
  <si>
    <t>Температура в плодах</t>
  </si>
  <si>
    <t xml:space="preserve">Температура в машине_______    </t>
  </si>
  <si>
    <t>Перевозчик/Покупатель  __________________________________________</t>
  </si>
  <si>
    <t>приема (отгрузки) товара</t>
  </si>
  <si>
    <t>ООО "ДОЛИНА ОВОЩЕЙ"</t>
  </si>
  <si>
    <t>М.П.</t>
  </si>
  <si>
    <t>к Договору складского обслуживания</t>
  </si>
  <si>
    <t>№ _____</t>
  </si>
  <si>
    <t xml:space="preserve">                      </t>
  </si>
  <si>
    <t>от «_____» ____________ 2020___г</t>
  </si>
  <si>
    <t>"_____"__________ 202_ г.</t>
  </si>
  <si>
    <r>
      <rPr>
        <b/>
        <sz val="10"/>
        <color theme="1"/>
        <rFont val="Times New Roman"/>
        <family val="1"/>
        <charset val="204"/>
      </rPr>
      <t xml:space="preserve">Номер а/м___________________ </t>
    </r>
    <r>
      <rPr>
        <sz val="10"/>
        <color theme="1"/>
        <rFont val="Times New Roman"/>
        <family val="1"/>
        <charset val="204"/>
      </rPr>
      <t xml:space="preserve">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</si>
  <si>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r>
      <rPr>
        <b/>
        <sz val="10"/>
        <color theme="1"/>
        <rFont val="Times New Roman"/>
        <family val="1"/>
        <charset val="204"/>
      </rPr>
      <t>Склад отправитель</t>
    </r>
    <r>
      <rPr>
        <sz val="10"/>
        <color theme="1"/>
        <rFont val="Times New Roman"/>
        <family val="1"/>
        <charset val="204"/>
      </rPr>
      <t xml:space="preserve">  _______________ </t>
    </r>
    <r>
      <rPr>
        <b/>
        <sz val="10"/>
        <color theme="1"/>
        <rFont val="Times New Roman"/>
        <family val="1"/>
        <charset val="204"/>
      </rPr>
      <t>Склад получатель_________________</t>
    </r>
    <r>
      <rPr>
        <sz val="10"/>
        <color theme="1"/>
        <rFont val="Times New Roman"/>
        <family val="1"/>
        <charset val="204"/>
      </rPr>
      <t>_</t>
    </r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</si>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</sst>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0" xfId="0" applyNumberFormat="1" applyFont="1"/>
    <xf numFmtId="2" fontId="1" fillId="0" borderId="0" xfId="0" applyNumberFormat="1" applyFont="1" applyAlignment="1">
      <alignment vertical="top"/>
    </xf>
    <xf numFmtId="2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vertical="top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indent="15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/>
    <xf numFmtId="0" fontId="4" fillId="0" borderId="0" xfId="0" applyFont="1"/>
    <xf numFmtId="2" fontId="14" fillId="0" borderId="0" xfId="0" applyNumberFormat="1" applyFont="1"/>
    <xf numFmtId="0" fontId="1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I5" sqref="I5"/>
    </sheetView>
  </sheetViews>
  <sheetFormatPr defaultRowHeight="15" x14ac:dyDescent="0.25"/>
  <cols>
    <col min="1" max="1" width="3.85546875" style="4" customWidth="1"/>
    <col min="2" max="2" width="21.42578125" style="4" customWidth="1"/>
    <col min="3" max="7" width="9.140625" style="4"/>
    <col min="8" max="8" width="9.140625" style="15"/>
    <col min="9" max="16384" width="9.140625" style="4"/>
  </cols>
  <sheetData>
    <row r="1" spans="1:9" x14ac:dyDescent="0.25">
      <c r="A1" s="32" t="s">
        <v>26</v>
      </c>
      <c r="F1" s="30"/>
      <c r="G1" s="32" t="s">
        <v>35</v>
      </c>
    </row>
    <row r="2" spans="1:9" x14ac:dyDescent="0.25">
      <c r="A2" s="4" t="s">
        <v>32</v>
      </c>
      <c r="F2" s="34" t="s">
        <v>28</v>
      </c>
      <c r="I2" s="30"/>
    </row>
    <row r="3" spans="1:9" x14ac:dyDescent="0.25">
      <c r="F3" s="4" t="s">
        <v>29</v>
      </c>
    </row>
    <row r="4" spans="1:9" s="24" customFormat="1" ht="15" customHeight="1" x14ac:dyDescent="0.3">
      <c r="A4" s="26"/>
      <c r="C4" s="28" t="s">
        <v>17</v>
      </c>
      <c r="D4" s="29" t="s">
        <v>20</v>
      </c>
      <c r="E4" s="28"/>
      <c r="F4" s="33" t="s">
        <v>31</v>
      </c>
      <c r="H4" s="25"/>
    </row>
    <row r="5" spans="1:9" s="24" customFormat="1" ht="18.75" x14ac:dyDescent="0.3">
      <c r="A5" s="26"/>
      <c r="C5" s="26" t="s">
        <v>25</v>
      </c>
      <c r="D5" s="26"/>
      <c r="E5" s="28"/>
      <c r="F5" s="30"/>
      <c r="H5" s="25"/>
    </row>
    <row r="6" spans="1:9" s="24" customFormat="1" ht="6.75" customHeight="1" x14ac:dyDescent="0.3">
      <c r="A6" s="26"/>
      <c r="F6" s="31" t="s">
        <v>30</v>
      </c>
      <c r="H6" s="25"/>
    </row>
    <row r="7" spans="1:9" s="35" customFormat="1" ht="13.5" customHeight="1" x14ac:dyDescent="0.2">
      <c r="A7" s="35" t="s">
        <v>33</v>
      </c>
      <c r="E7" s="27" t="s">
        <v>21</v>
      </c>
      <c r="H7" s="36"/>
    </row>
    <row r="8" spans="1:9" s="35" customFormat="1" ht="12.75" customHeight="1" x14ac:dyDescent="0.2">
      <c r="A8" s="27" t="s">
        <v>24</v>
      </c>
      <c r="H8" s="36"/>
    </row>
    <row r="9" spans="1:9" s="35" customFormat="1" ht="15" customHeight="1" x14ac:dyDescent="0.2">
      <c r="A9" s="35" t="s">
        <v>34</v>
      </c>
      <c r="H9" s="36"/>
    </row>
    <row r="10" spans="1:9" s="35" customFormat="1" ht="10.5" customHeight="1" x14ac:dyDescent="0.2">
      <c r="A10" s="37" t="s">
        <v>23</v>
      </c>
      <c r="B10" s="37"/>
      <c r="C10" s="38"/>
      <c r="D10" s="39"/>
      <c r="E10" s="40" t="s">
        <v>22</v>
      </c>
      <c r="G10" s="39"/>
      <c r="H10" s="41"/>
    </row>
    <row r="11" spans="1:9" ht="5.25" customHeight="1" thickBot="1" x14ac:dyDescent="0.3">
      <c r="A11" s="1"/>
      <c r="C11" s="2"/>
      <c r="E11" s="2"/>
      <c r="F11" s="2"/>
      <c r="G11" s="2"/>
      <c r="H11" s="13"/>
    </row>
    <row r="12" spans="1:9" ht="7.5" hidden="1" customHeight="1" thickBot="1" x14ac:dyDescent="0.3">
      <c r="A12" s="1"/>
      <c r="B12" s="1"/>
      <c r="C12" s="3"/>
      <c r="D12" s="2"/>
      <c r="E12" s="2"/>
      <c r="F12" s="2"/>
      <c r="G12" s="2"/>
      <c r="H12" s="13"/>
    </row>
    <row r="13" spans="1:9" ht="38.25" customHeight="1" thickBot="1" x14ac:dyDescent="0.3">
      <c r="A13" s="16" t="s">
        <v>2</v>
      </c>
      <c r="B13" s="20" t="s">
        <v>9</v>
      </c>
      <c r="C13" s="16" t="s">
        <v>8</v>
      </c>
      <c r="D13" s="16" t="s">
        <v>3</v>
      </c>
      <c r="E13" s="16" t="s">
        <v>4</v>
      </c>
      <c r="F13" s="16" t="s">
        <v>5</v>
      </c>
      <c r="G13" s="16" t="s">
        <v>14</v>
      </c>
      <c r="H13" s="17" t="s">
        <v>6</v>
      </c>
    </row>
    <row r="14" spans="1:9" ht="15.75" customHeight="1" x14ac:dyDescent="0.25">
      <c r="A14" s="5">
        <v>1</v>
      </c>
      <c r="B14" s="5" t="s">
        <v>18</v>
      </c>
      <c r="C14" s="5">
        <v>900</v>
      </c>
      <c r="D14" s="5">
        <v>22</v>
      </c>
      <c r="E14" s="5">
        <v>77</v>
      </c>
      <c r="F14" s="5">
        <v>0.35</v>
      </c>
      <c r="G14" s="18">
        <f>C14-D14-(E14*F14)</f>
        <v>851.05</v>
      </c>
      <c r="H14" s="19">
        <f>G14/E14</f>
        <v>11.052597402597401</v>
      </c>
    </row>
    <row r="15" spans="1:9" ht="15.75" customHeight="1" x14ac:dyDescent="0.25">
      <c r="A15" s="6">
        <v>2</v>
      </c>
      <c r="B15" s="6" t="s">
        <v>19</v>
      </c>
      <c r="C15" s="6">
        <v>546</v>
      </c>
      <c r="D15" s="6">
        <v>19</v>
      </c>
      <c r="E15" s="5">
        <v>77</v>
      </c>
      <c r="F15" s="5">
        <v>0.35</v>
      </c>
      <c r="G15" s="18">
        <f t="shared" ref="G15:G46" si="0">C15-D15-(E15*F15)</f>
        <v>500.05</v>
      </c>
      <c r="H15" s="19">
        <f t="shared" ref="H15:H47" si="1">G15/E15</f>
        <v>6.494155844155844</v>
      </c>
    </row>
    <row r="16" spans="1:9" ht="15.75" customHeight="1" x14ac:dyDescent="0.25">
      <c r="A16" s="6">
        <v>3</v>
      </c>
      <c r="B16" s="6"/>
      <c r="C16" s="6">
        <v>445</v>
      </c>
      <c r="D16" s="6">
        <v>22</v>
      </c>
      <c r="E16" s="5">
        <v>77</v>
      </c>
      <c r="F16" s="5">
        <v>0.35</v>
      </c>
      <c r="G16" s="18">
        <f t="shared" si="0"/>
        <v>396.05</v>
      </c>
      <c r="H16" s="19">
        <f t="shared" si="1"/>
        <v>5.1435064935064938</v>
      </c>
    </row>
    <row r="17" spans="1:8" ht="15.75" customHeight="1" x14ac:dyDescent="0.25">
      <c r="A17" s="6">
        <v>4</v>
      </c>
      <c r="B17" s="6"/>
      <c r="C17" s="6">
        <v>239</v>
      </c>
      <c r="D17" s="6">
        <v>21</v>
      </c>
      <c r="E17" s="5">
        <v>77</v>
      </c>
      <c r="F17" s="5">
        <v>0.35</v>
      </c>
      <c r="G17" s="18">
        <f t="shared" si="0"/>
        <v>191.05</v>
      </c>
      <c r="H17" s="19">
        <f t="shared" si="1"/>
        <v>2.4811688311688314</v>
      </c>
    </row>
    <row r="18" spans="1:8" ht="15.75" customHeight="1" x14ac:dyDescent="0.25">
      <c r="A18" s="6">
        <v>5</v>
      </c>
      <c r="B18" s="6"/>
      <c r="C18" s="6">
        <v>239</v>
      </c>
      <c r="D18" s="6">
        <v>18</v>
      </c>
      <c r="E18" s="5">
        <v>77</v>
      </c>
      <c r="F18" s="5">
        <v>0.35</v>
      </c>
      <c r="G18" s="18">
        <f t="shared" si="0"/>
        <v>194.05</v>
      </c>
      <c r="H18" s="19">
        <f t="shared" si="1"/>
        <v>2.5201298701298702</v>
      </c>
    </row>
    <row r="19" spans="1:8" ht="15.75" customHeight="1" x14ac:dyDescent="0.25">
      <c r="A19" s="6">
        <v>6</v>
      </c>
      <c r="B19" s="6"/>
      <c r="C19" s="6">
        <v>239</v>
      </c>
      <c r="D19" s="6">
        <v>19</v>
      </c>
      <c r="E19" s="5">
        <v>77</v>
      </c>
      <c r="F19" s="5">
        <v>0.35</v>
      </c>
      <c r="G19" s="18">
        <f t="shared" si="0"/>
        <v>193.05</v>
      </c>
      <c r="H19" s="19">
        <f t="shared" si="1"/>
        <v>2.5071428571428571</v>
      </c>
    </row>
    <row r="20" spans="1:8" ht="15.75" customHeight="1" x14ac:dyDescent="0.25">
      <c r="A20" s="6">
        <v>7</v>
      </c>
      <c r="B20" s="6"/>
      <c r="C20" s="6">
        <v>239</v>
      </c>
      <c r="D20" s="6">
        <v>19</v>
      </c>
      <c r="E20" s="5">
        <v>77</v>
      </c>
      <c r="F20" s="5">
        <v>0.35</v>
      </c>
      <c r="G20" s="18">
        <f t="shared" si="0"/>
        <v>193.05</v>
      </c>
      <c r="H20" s="19">
        <f t="shared" si="1"/>
        <v>2.5071428571428571</v>
      </c>
    </row>
    <row r="21" spans="1:8" ht="15.75" customHeight="1" x14ac:dyDescent="0.25">
      <c r="A21" s="6">
        <v>8</v>
      </c>
      <c r="B21" s="6"/>
      <c r="C21" s="6">
        <v>239</v>
      </c>
      <c r="D21" s="6">
        <v>19</v>
      </c>
      <c r="E21" s="5">
        <v>77</v>
      </c>
      <c r="F21" s="5">
        <v>0.35</v>
      </c>
      <c r="G21" s="18">
        <f t="shared" si="0"/>
        <v>193.05</v>
      </c>
      <c r="H21" s="19">
        <f t="shared" si="1"/>
        <v>2.5071428571428571</v>
      </c>
    </row>
    <row r="22" spans="1:8" ht="15.75" customHeight="1" x14ac:dyDescent="0.25">
      <c r="A22" s="6">
        <v>9</v>
      </c>
      <c r="B22" s="6"/>
      <c r="C22" s="6">
        <v>239</v>
      </c>
      <c r="D22" s="6">
        <v>19</v>
      </c>
      <c r="E22" s="5">
        <v>77</v>
      </c>
      <c r="F22" s="5">
        <v>0.35</v>
      </c>
      <c r="G22" s="18">
        <f t="shared" si="0"/>
        <v>193.05</v>
      </c>
      <c r="H22" s="19">
        <f t="shared" si="1"/>
        <v>2.5071428571428571</v>
      </c>
    </row>
    <row r="23" spans="1:8" ht="15.75" customHeight="1" x14ac:dyDescent="0.25">
      <c r="A23" s="6">
        <v>10</v>
      </c>
      <c r="B23" s="6"/>
      <c r="C23" s="6">
        <v>239</v>
      </c>
      <c r="D23" s="6">
        <v>19</v>
      </c>
      <c r="E23" s="5">
        <v>77</v>
      </c>
      <c r="F23" s="5">
        <v>0.35</v>
      </c>
      <c r="G23" s="18">
        <f t="shared" si="0"/>
        <v>193.05</v>
      </c>
      <c r="H23" s="19">
        <f t="shared" si="1"/>
        <v>2.5071428571428571</v>
      </c>
    </row>
    <row r="24" spans="1:8" ht="15.75" customHeight="1" x14ac:dyDescent="0.25">
      <c r="A24" s="6">
        <v>11</v>
      </c>
      <c r="B24" s="6"/>
      <c r="C24" s="6">
        <v>239</v>
      </c>
      <c r="D24" s="6">
        <v>19</v>
      </c>
      <c r="E24" s="5">
        <v>77</v>
      </c>
      <c r="F24" s="5">
        <v>0.35</v>
      </c>
      <c r="G24" s="18">
        <f t="shared" si="0"/>
        <v>193.05</v>
      </c>
      <c r="H24" s="19">
        <f t="shared" si="1"/>
        <v>2.5071428571428571</v>
      </c>
    </row>
    <row r="25" spans="1:8" ht="15.75" customHeight="1" x14ac:dyDescent="0.25">
      <c r="A25" s="6">
        <v>12</v>
      </c>
      <c r="B25" s="6"/>
      <c r="C25" s="6">
        <v>239</v>
      </c>
      <c r="D25" s="6">
        <v>19</v>
      </c>
      <c r="E25" s="5">
        <v>77</v>
      </c>
      <c r="F25" s="5">
        <v>0.35</v>
      </c>
      <c r="G25" s="18">
        <f t="shared" si="0"/>
        <v>193.05</v>
      </c>
      <c r="H25" s="19">
        <f t="shared" si="1"/>
        <v>2.5071428571428571</v>
      </c>
    </row>
    <row r="26" spans="1:8" ht="15.75" customHeight="1" x14ac:dyDescent="0.25">
      <c r="A26" s="6">
        <v>13</v>
      </c>
      <c r="B26" s="6"/>
      <c r="C26" s="6">
        <v>239</v>
      </c>
      <c r="D26" s="6">
        <v>19</v>
      </c>
      <c r="E26" s="5">
        <v>77</v>
      </c>
      <c r="F26" s="5">
        <v>0.35</v>
      </c>
      <c r="G26" s="18">
        <f t="shared" si="0"/>
        <v>193.05</v>
      </c>
      <c r="H26" s="19">
        <f t="shared" si="1"/>
        <v>2.5071428571428571</v>
      </c>
    </row>
    <row r="27" spans="1:8" ht="15.75" customHeight="1" x14ac:dyDescent="0.25">
      <c r="A27" s="6">
        <v>14</v>
      </c>
      <c r="B27" s="6"/>
      <c r="C27" s="6">
        <v>239</v>
      </c>
      <c r="D27" s="6">
        <v>19</v>
      </c>
      <c r="E27" s="5">
        <v>77</v>
      </c>
      <c r="F27" s="5">
        <v>0.35</v>
      </c>
      <c r="G27" s="18">
        <f t="shared" si="0"/>
        <v>193.05</v>
      </c>
      <c r="H27" s="19">
        <f t="shared" si="1"/>
        <v>2.5071428571428571</v>
      </c>
    </row>
    <row r="28" spans="1:8" ht="15.75" customHeight="1" x14ac:dyDescent="0.25">
      <c r="A28" s="6">
        <v>15</v>
      </c>
      <c r="B28" s="6"/>
      <c r="C28" s="6">
        <v>239</v>
      </c>
      <c r="D28" s="6">
        <v>19</v>
      </c>
      <c r="E28" s="5">
        <v>77</v>
      </c>
      <c r="F28" s="5">
        <v>0.35</v>
      </c>
      <c r="G28" s="18">
        <f t="shared" si="0"/>
        <v>193.05</v>
      </c>
      <c r="H28" s="19">
        <f t="shared" si="1"/>
        <v>2.5071428571428571</v>
      </c>
    </row>
    <row r="29" spans="1:8" ht="15.75" customHeight="1" x14ac:dyDescent="0.25">
      <c r="A29" s="6">
        <v>16</v>
      </c>
      <c r="B29" s="6"/>
      <c r="C29" s="6">
        <v>239</v>
      </c>
      <c r="D29" s="6">
        <v>19</v>
      </c>
      <c r="E29" s="5">
        <v>77</v>
      </c>
      <c r="F29" s="5">
        <v>0.35</v>
      </c>
      <c r="G29" s="18">
        <f t="shared" si="0"/>
        <v>193.05</v>
      </c>
      <c r="H29" s="19">
        <f t="shared" si="1"/>
        <v>2.5071428571428571</v>
      </c>
    </row>
    <row r="30" spans="1:8" ht="15.75" customHeight="1" x14ac:dyDescent="0.25">
      <c r="A30" s="6">
        <v>17</v>
      </c>
      <c r="B30" s="6"/>
      <c r="C30" s="6">
        <v>239</v>
      </c>
      <c r="D30" s="6">
        <v>19</v>
      </c>
      <c r="E30" s="5">
        <v>77</v>
      </c>
      <c r="F30" s="5">
        <v>0.35</v>
      </c>
      <c r="G30" s="18">
        <f t="shared" si="0"/>
        <v>193.05</v>
      </c>
      <c r="H30" s="19">
        <f t="shared" si="1"/>
        <v>2.5071428571428571</v>
      </c>
    </row>
    <row r="31" spans="1:8" ht="15.75" customHeight="1" x14ac:dyDescent="0.25">
      <c r="A31" s="6">
        <v>18</v>
      </c>
      <c r="B31" s="6"/>
      <c r="C31" s="6">
        <v>239</v>
      </c>
      <c r="D31" s="6">
        <v>19</v>
      </c>
      <c r="E31" s="5">
        <v>77</v>
      </c>
      <c r="F31" s="5">
        <v>0.35</v>
      </c>
      <c r="G31" s="18">
        <f t="shared" si="0"/>
        <v>193.05</v>
      </c>
      <c r="H31" s="19">
        <f t="shared" si="1"/>
        <v>2.5071428571428571</v>
      </c>
    </row>
    <row r="32" spans="1:8" ht="15.75" customHeight="1" x14ac:dyDescent="0.25">
      <c r="A32" s="6">
        <v>19</v>
      </c>
      <c r="B32" s="6"/>
      <c r="C32" s="6">
        <v>239</v>
      </c>
      <c r="D32" s="6">
        <v>19</v>
      </c>
      <c r="E32" s="5">
        <v>77</v>
      </c>
      <c r="F32" s="5">
        <v>0.35</v>
      </c>
      <c r="G32" s="18">
        <f t="shared" si="0"/>
        <v>193.05</v>
      </c>
      <c r="H32" s="19">
        <f t="shared" si="1"/>
        <v>2.5071428571428571</v>
      </c>
    </row>
    <row r="33" spans="1:8" ht="15.75" customHeight="1" x14ac:dyDescent="0.25">
      <c r="A33" s="6">
        <v>20</v>
      </c>
      <c r="B33" s="6"/>
      <c r="C33" s="6">
        <v>239</v>
      </c>
      <c r="D33" s="6">
        <v>19</v>
      </c>
      <c r="E33" s="5">
        <v>77</v>
      </c>
      <c r="F33" s="5">
        <v>0.35</v>
      </c>
      <c r="G33" s="18">
        <f t="shared" si="0"/>
        <v>193.05</v>
      </c>
      <c r="H33" s="19">
        <f t="shared" si="1"/>
        <v>2.5071428571428571</v>
      </c>
    </row>
    <row r="34" spans="1:8" ht="15.75" customHeight="1" x14ac:dyDescent="0.25">
      <c r="A34" s="6">
        <v>21</v>
      </c>
      <c r="B34" s="6"/>
      <c r="C34" s="6">
        <v>239</v>
      </c>
      <c r="D34" s="6">
        <v>19</v>
      </c>
      <c r="E34" s="5">
        <v>77</v>
      </c>
      <c r="F34" s="5">
        <v>0.35</v>
      </c>
      <c r="G34" s="18">
        <f t="shared" si="0"/>
        <v>193.05</v>
      </c>
      <c r="H34" s="19">
        <f t="shared" si="1"/>
        <v>2.5071428571428571</v>
      </c>
    </row>
    <row r="35" spans="1:8" ht="15.75" customHeight="1" x14ac:dyDescent="0.25">
      <c r="A35" s="6">
        <v>22</v>
      </c>
      <c r="B35" s="6"/>
      <c r="C35" s="6">
        <v>239</v>
      </c>
      <c r="D35" s="6">
        <v>19</v>
      </c>
      <c r="E35" s="5">
        <v>77</v>
      </c>
      <c r="F35" s="5">
        <v>0.35</v>
      </c>
      <c r="G35" s="18">
        <f t="shared" si="0"/>
        <v>193.05</v>
      </c>
      <c r="H35" s="19">
        <f t="shared" si="1"/>
        <v>2.5071428571428571</v>
      </c>
    </row>
    <row r="36" spans="1:8" ht="15.75" customHeight="1" x14ac:dyDescent="0.25">
      <c r="A36" s="6">
        <v>23</v>
      </c>
      <c r="B36" s="6"/>
      <c r="C36" s="6">
        <v>239</v>
      </c>
      <c r="D36" s="6">
        <v>19</v>
      </c>
      <c r="E36" s="5">
        <v>77</v>
      </c>
      <c r="F36" s="5">
        <v>0.35</v>
      </c>
      <c r="G36" s="18">
        <f t="shared" si="0"/>
        <v>193.05</v>
      </c>
      <c r="H36" s="19">
        <f t="shared" si="1"/>
        <v>2.5071428571428571</v>
      </c>
    </row>
    <row r="37" spans="1:8" ht="15.75" customHeight="1" x14ac:dyDescent="0.25">
      <c r="A37" s="6">
        <v>24</v>
      </c>
      <c r="B37" s="6"/>
      <c r="C37" s="6">
        <v>239</v>
      </c>
      <c r="D37" s="6">
        <v>19</v>
      </c>
      <c r="E37" s="5">
        <v>77</v>
      </c>
      <c r="F37" s="5">
        <v>0.35</v>
      </c>
      <c r="G37" s="18">
        <f t="shared" si="0"/>
        <v>193.05</v>
      </c>
      <c r="H37" s="19">
        <f t="shared" si="1"/>
        <v>2.5071428571428571</v>
      </c>
    </row>
    <row r="38" spans="1:8" ht="15.75" customHeight="1" x14ac:dyDescent="0.25">
      <c r="A38" s="6">
        <v>25</v>
      </c>
      <c r="B38" s="6"/>
      <c r="C38" s="6">
        <v>239</v>
      </c>
      <c r="D38" s="6">
        <v>19</v>
      </c>
      <c r="E38" s="5">
        <v>77</v>
      </c>
      <c r="F38" s="5">
        <v>0.35</v>
      </c>
      <c r="G38" s="18">
        <f t="shared" si="0"/>
        <v>193.05</v>
      </c>
      <c r="H38" s="19">
        <f t="shared" si="1"/>
        <v>2.5071428571428571</v>
      </c>
    </row>
    <row r="39" spans="1:8" ht="15.75" customHeight="1" x14ac:dyDescent="0.25">
      <c r="A39" s="6">
        <v>26</v>
      </c>
      <c r="B39" s="6"/>
      <c r="C39" s="6">
        <v>239</v>
      </c>
      <c r="D39" s="6">
        <v>19</v>
      </c>
      <c r="E39" s="5">
        <v>77</v>
      </c>
      <c r="F39" s="5">
        <v>0.35</v>
      </c>
      <c r="G39" s="18">
        <f t="shared" si="0"/>
        <v>193.05</v>
      </c>
      <c r="H39" s="19">
        <f t="shared" si="1"/>
        <v>2.5071428571428571</v>
      </c>
    </row>
    <row r="40" spans="1:8" ht="15.75" customHeight="1" x14ac:dyDescent="0.25">
      <c r="A40" s="6">
        <v>27</v>
      </c>
      <c r="B40" s="6"/>
      <c r="C40" s="6">
        <v>239</v>
      </c>
      <c r="D40" s="6">
        <v>19</v>
      </c>
      <c r="E40" s="5">
        <v>77</v>
      </c>
      <c r="F40" s="5">
        <v>0.35</v>
      </c>
      <c r="G40" s="18">
        <f t="shared" si="0"/>
        <v>193.05</v>
      </c>
      <c r="H40" s="19">
        <f t="shared" si="1"/>
        <v>2.5071428571428571</v>
      </c>
    </row>
    <row r="41" spans="1:8" ht="15.75" customHeight="1" x14ac:dyDescent="0.25">
      <c r="A41" s="6">
        <v>28</v>
      </c>
      <c r="B41" s="6"/>
      <c r="C41" s="6"/>
      <c r="D41" s="6"/>
      <c r="E41" s="5"/>
      <c r="F41" s="5">
        <v>0.35</v>
      </c>
      <c r="G41" s="18">
        <f t="shared" si="0"/>
        <v>0</v>
      </c>
      <c r="H41" s="19" t="e">
        <f t="shared" si="1"/>
        <v>#DIV/0!</v>
      </c>
    </row>
    <row r="42" spans="1:8" ht="15.75" customHeight="1" x14ac:dyDescent="0.25">
      <c r="A42" s="6">
        <v>29</v>
      </c>
      <c r="B42" s="6"/>
      <c r="C42" s="6"/>
      <c r="D42" s="6"/>
      <c r="E42" s="6"/>
      <c r="F42" s="5">
        <v>0.35</v>
      </c>
      <c r="G42" s="18">
        <f t="shared" si="0"/>
        <v>0</v>
      </c>
      <c r="H42" s="19" t="e">
        <f t="shared" si="1"/>
        <v>#DIV/0!</v>
      </c>
    </row>
    <row r="43" spans="1:8" ht="15.75" customHeight="1" x14ac:dyDescent="0.25">
      <c r="A43" s="6">
        <v>30</v>
      </c>
      <c r="B43" s="6"/>
      <c r="C43" s="6"/>
      <c r="D43" s="6"/>
      <c r="E43" s="6"/>
      <c r="F43" s="5">
        <v>0.35</v>
      </c>
      <c r="G43" s="18">
        <f t="shared" si="0"/>
        <v>0</v>
      </c>
      <c r="H43" s="19" t="e">
        <f t="shared" si="1"/>
        <v>#DIV/0!</v>
      </c>
    </row>
    <row r="44" spans="1:8" ht="15.75" customHeight="1" x14ac:dyDescent="0.25">
      <c r="A44" s="6">
        <v>31</v>
      </c>
      <c r="B44" s="6"/>
      <c r="C44" s="6"/>
      <c r="D44" s="6"/>
      <c r="E44" s="6"/>
      <c r="F44" s="5">
        <v>0.35</v>
      </c>
      <c r="G44" s="18">
        <f t="shared" si="0"/>
        <v>0</v>
      </c>
      <c r="H44" s="19" t="e">
        <f t="shared" si="1"/>
        <v>#DIV/0!</v>
      </c>
    </row>
    <row r="45" spans="1:8" ht="15.75" customHeight="1" x14ac:dyDescent="0.25">
      <c r="A45" s="6">
        <v>32</v>
      </c>
      <c r="B45" s="6"/>
      <c r="C45" s="6"/>
      <c r="D45" s="6"/>
      <c r="E45" s="6"/>
      <c r="F45" s="5">
        <v>0.35</v>
      </c>
      <c r="G45" s="18">
        <f t="shared" si="0"/>
        <v>0</v>
      </c>
      <c r="H45" s="19" t="e">
        <f t="shared" si="1"/>
        <v>#DIV/0!</v>
      </c>
    </row>
    <row r="46" spans="1:8" ht="15.75" customHeight="1" thickBot="1" x14ac:dyDescent="0.3">
      <c r="A46" s="7">
        <v>33</v>
      </c>
      <c r="B46" s="7"/>
      <c r="C46" s="6"/>
      <c r="D46" s="6"/>
      <c r="E46" s="6"/>
      <c r="F46" s="5">
        <v>0.35</v>
      </c>
      <c r="G46" s="18">
        <f t="shared" si="0"/>
        <v>0</v>
      </c>
      <c r="H46" s="19" t="e">
        <f t="shared" si="1"/>
        <v>#DIV/0!</v>
      </c>
    </row>
    <row r="47" spans="1:8" ht="22.5" customHeight="1" thickBot="1" x14ac:dyDescent="0.3">
      <c r="A47" s="10"/>
      <c r="B47" s="11" t="s">
        <v>10</v>
      </c>
      <c r="C47" s="12">
        <f>SUM(C14:C46)</f>
        <v>7627</v>
      </c>
      <c r="D47" s="12">
        <f>SUM(D14:D46)</f>
        <v>520</v>
      </c>
      <c r="E47" s="12">
        <f>SUM(E14:E46)</f>
        <v>2079</v>
      </c>
      <c r="F47" s="12"/>
      <c r="G47" s="12">
        <f>SUM(G14:G46)</f>
        <v>6379.350000000004</v>
      </c>
      <c r="H47" s="19">
        <f t="shared" si="1"/>
        <v>3.0684704184704206</v>
      </c>
    </row>
    <row r="48" spans="1:8" ht="55.5" customHeight="1" thickBot="1" x14ac:dyDescent="0.3">
      <c r="A48" s="43" t="s">
        <v>12</v>
      </c>
      <c r="B48" s="44"/>
      <c r="C48" s="44"/>
      <c r="D48" s="44"/>
      <c r="E48" s="44"/>
      <c r="F48" s="44"/>
      <c r="G48" s="44"/>
      <c r="H48" s="45"/>
    </row>
    <row r="49" spans="1:8" ht="15.75" x14ac:dyDescent="0.25">
      <c r="A49" s="46"/>
      <c r="B49" s="46"/>
      <c r="C49" s="46"/>
      <c r="D49" s="23"/>
      <c r="E49" s="23"/>
      <c r="F49" s="23"/>
      <c r="G49" s="23"/>
      <c r="H49" s="14"/>
    </row>
    <row r="50" spans="1:8" ht="15.75" x14ac:dyDescent="0.25">
      <c r="A50" s="47" t="s">
        <v>27</v>
      </c>
      <c r="B50" s="47"/>
      <c r="C50" s="47"/>
      <c r="D50" s="3" t="s">
        <v>7</v>
      </c>
      <c r="E50" s="23"/>
      <c r="F50" s="23"/>
      <c r="G50" s="23"/>
      <c r="H50" s="14"/>
    </row>
    <row r="51" spans="1:8" ht="15.75" x14ac:dyDescent="0.25">
      <c r="A51" s="42"/>
      <c r="B51" s="42"/>
      <c r="C51" s="42"/>
      <c r="E51" s="23"/>
      <c r="F51" s="23"/>
      <c r="G51" s="23"/>
      <c r="H51" s="14"/>
    </row>
    <row r="52" spans="1:8" ht="15.75" x14ac:dyDescent="0.25">
      <c r="A52" s="42"/>
      <c r="B52" s="42"/>
      <c r="C52" s="42"/>
      <c r="D52" s="23"/>
      <c r="E52" s="23"/>
      <c r="F52" s="23"/>
      <c r="G52" s="23"/>
      <c r="H52" s="14"/>
    </row>
    <row r="53" spans="1:8" ht="15.75" x14ac:dyDescent="0.25">
      <c r="A53" s="1"/>
      <c r="B53" s="1"/>
      <c r="D53" s="2"/>
      <c r="E53" s="2"/>
      <c r="F53" s="2"/>
      <c r="G53" s="2"/>
      <c r="H53" s="13"/>
    </row>
    <row r="54" spans="1:8" ht="15.75" x14ac:dyDescent="0.25">
      <c r="A54" s="1"/>
      <c r="B54" s="1"/>
      <c r="C54" s="2"/>
      <c r="D54" s="2"/>
      <c r="E54" s="2"/>
      <c r="F54" s="2"/>
      <c r="G54" s="2"/>
      <c r="H54" s="13"/>
    </row>
  </sheetData>
  <mergeCells count="5">
    <mergeCell ref="A52:C52"/>
    <mergeCell ref="A48:H48"/>
    <mergeCell ref="A49:C49"/>
    <mergeCell ref="A50:C50"/>
    <mergeCell ref="A51:C51"/>
  </mergeCells>
  <pageMargins left="1.1023622047244095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D7" sqref="D7"/>
    </sheetView>
  </sheetViews>
  <sheetFormatPr defaultRowHeight="15" x14ac:dyDescent="0.25"/>
  <cols>
    <col min="1" max="1" width="3.85546875" style="4" customWidth="1"/>
    <col min="2" max="2" width="21.42578125" style="4" customWidth="1"/>
    <col min="3" max="7" width="9.140625" style="4"/>
    <col min="8" max="8" width="9.140625" style="15"/>
    <col min="9" max="16384" width="9.140625" style="4"/>
  </cols>
  <sheetData>
    <row r="1" spans="1:8" ht="15.75" x14ac:dyDescent="0.25">
      <c r="A1" s="1"/>
      <c r="B1" s="21" t="s">
        <v>15</v>
      </c>
      <c r="C1" s="22" t="s">
        <v>16</v>
      </c>
      <c r="D1" s="2"/>
      <c r="E1" s="3" t="s">
        <v>11</v>
      </c>
      <c r="G1" s="2"/>
      <c r="H1" s="13"/>
    </row>
    <row r="2" spans="1:8" ht="15.75" x14ac:dyDescent="0.25">
      <c r="A2" s="9" t="s">
        <v>0</v>
      </c>
      <c r="C2" s="2"/>
      <c r="E2" s="2"/>
      <c r="F2" s="2"/>
      <c r="G2" s="2"/>
      <c r="H2" s="13"/>
    </row>
    <row r="3" spans="1:8" ht="10.5" customHeight="1" x14ac:dyDescent="0.25">
      <c r="A3" s="1"/>
      <c r="B3" s="1"/>
      <c r="C3" s="2"/>
      <c r="D3" s="2"/>
      <c r="E3" s="2"/>
      <c r="F3" s="2"/>
      <c r="G3" s="2"/>
      <c r="H3" s="13"/>
    </row>
    <row r="4" spans="1:8" ht="15.75" x14ac:dyDescent="0.25">
      <c r="A4" s="3" t="s">
        <v>1</v>
      </c>
      <c r="D4" s="2"/>
      <c r="E4" s="2"/>
      <c r="F4" s="2"/>
      <c r="G4" s="2"/>
      <c r="H4" s="13"/>
    </row>
    <row r="5" spans="1:8" ht="7.5" customHeight="1" thickBot="1" x14ac:dyDescent="0.3">
      <c r="A5" s="1"/>
      <c r="B5" s="1"/>
      <c r="C5" s="3"/>
      <c r="D5" s="2"/>
      <c r="E5" s="2"/>
      <c r="F5" s="2"/>
      <c r="G5" s="2"/>
      <c r="H5" s="13"/>
    </row>
    <row r="6" spans="1:8" ht="42" customHeight="1" thickBot="1" x14ac:dyDescent="0.3">
      <c r="A6" s="16" t="s">
        <v>2</v>
      </c>
      <c r="B6" s="20" t="s">
        <v>9</v>
      </c>
      <c r="C6" s="16" t="s">
        <v>8</v>
      </c>
      <c r="D6" s="16" t="s">
        <v>3</v>
      </c>
      <c r="E6" s="16" t="s">
        <v>4</v>
      </c>
      <c r="F6" s="16" t="s">
        <v>5</v>
      </c>
      <c r="G6" s="16" t="s">
        <v>14</v>
      </c>
      <c r="H6" s="17" t="s">
        <v>6</v>
      </c>
    </row>
    <row r="7" spans="1:8" ht="17.25" customHeight="1" x14ac:dyDescent="0.25">
      <c r="A7" s="5">
        <v>1</v>
      </c>
      <c r="B7" s="5" t="s">
        <v>13</v>
      </c>
      <c r="C7" s="5">
        <v>555</v>
      </c>
      <c r="D7" s="5">
        <v>22</v>
      </c>
      <c r="E7" s="5">
        <v>77</v>
      </c>
      <c r="F7" s="5">
        <v>0.35</v>
      </c>
      <c r="G7" s="18">
        <f>C7-D7-(E7*F7)</f>
        <v>506.05</v>
      </c>
      <c r="H7" s="19">
        <f>G7/E7</f>
        <v>6.5720779220779226</v>
      </c>
    </row>
    <row r="8" spans="1:8" ht="17.25" customHeight="1" x14ac:dyDescent="0.25">
      <c r="A8" s="6">
        <v>2</v>
      </c>
      <c r="B8" s="6"/>
      <c r="C8" s="6">
        <v>546</v>
      </c>
      <c r="D8" s="6">
        <v>19</v>
      </c>
      <c r="E8" s="6">
        <v>79</v>
      </c>
      <c r="F8" s="5">
        <v>0.35</v>
      </c>
      <c r="G8" s="18">
        <f t="shared" ref="G8:G39" si="0">C8-D8-(E8*F8)</f>
        <v>499.35</v>
      </c>
      <c r="H8" s="19">
        <f t="shared" ref="H8:H40" si="1">G8/E8</f>
        <v>6.3208860759493675</v>
      </c>
    </row>
    <row r="9" spans="1:8" ht="17.25" customHeight="1" x14ac:dyDescent="0.25">
      <c r="A9" s="6">
        <v>3</v>
      </c>
      <c r="B9" s="6"/>
      <c r="C9" s="6">
        <v>445</v>
      </c>
      <c r="D9" s="6">
        <v>22</v>
      </c>
      <c r="E9" s="6">
        <v>79</v>
      </c>
      <c r="F9" s="5">
        <v>0.35</v>
      </c>
      <c r="G9" s="18">
        <f t="shared" si="0"/>
        <v>395.35</v>
      </c>
      <c r="H9" s="19">
        <f t="shared" si="1"/>
        <v>5.0044303797468359</v>
      </c>
    </row>
    <row r="10" spans="1:8" ht="17.25" customHeight="1" x14ac:dyDescent="0.25">
      <c r="A10" s="6">
        <v>4</v>
      </c>
      <c r="B10" s="6"/>
      <c r="C10" s="6">
        <v>239</v>
      </c>
      <c r="D10" s="6">
        <v>21</v>
      </c>
      <c r="E10" s="6">
        <v>70</v>
      </c>
      <c r="F10" s="5">
        <v>0.35</v>
      </c>
      <c r="G10" s="18">
        <f t="shared" si="0"/>
        <v>193.5</v>
      </c>
      <c r="H10" s="19">
        <f t="shared" si="1"/>
        <v>2.7642857142857142</v>
      </c>
    </row>
    <row r="11" spans="1:8" ht="17.25" customHeight="1" x14ac:dyDescent="0.25">
      <c r="A11" s="6">
        <v>5</v>
      </c>
      <c r="B11" s="6"/>
      <c r="C11" s="6">
        <v>239</v>
      </c>
      <c r="D11" s="6">
        <v>18</v>
      </c>
      <c r="E11" s="6">
        <v>65</v>
      </c>
      <c r="F11" s="5">
        <v>0.35</v>
      </c>
      <c r="G11" s="18">
        <f t="shared" si="0"/>
        <v>198.25</v>
      </c>
      <c r="H11" s="19">
        <f t="shared" si="1"/>
        <v>3.05</v>
      </c>
    </row>
    <row r="12" spans="1:8" ht="17.25" customHeight="1" x14ac:dyDescent="0.25">
      <c r="A12" s="6">
        <v>6</v>
      </c>
      <c r="B12" s="6"/>
      <c r="C12" s="6">
        <v>239</v>
      </c>
      <c r="D12" s="6">
        <v>19</v>
      </c>
      <c r="E12" s="6">
        <v>67</v>
      </c>
      <c r="F12" s="5">
        <v>0.35</v>
      </c>
      <c r="G12" s="18">
        <f t="shared" si="0"/>
        <v>196.55</v>
      </c>
      <c r="H12" s="19">
        <f t="shared" si="1"/>
        <v>2.9335820895522389</v>
      </c>
    </row>
    <row r="13" spans="1:8" ht="17.25" customHeight="1" x14ac:dyDescent="0.25">
      <c r="A13" s="6">
        <v>7</v>
      </c>
      <c r="B13" s="6"/>
      <c r="C13" s="6">
        <v>239</v>
      </c>
      <c r="D13" s="6">
        <v>19</v>
      </c>
      <c r="E13" s="6">
        <v>63</v>
      </c>
      <c r="F13" s="5">
        <v>0.35</v>
      </c>
      <c r="G13" s="18">
        <f t="shared" si="0"/>
        <v>197.95</v>
      </c>
      <c r="H13" s="19">
        <f t="shared" si="1"/>
        <v>3.142063492063492</v>
      </c>
    </row>
    <row r="14" spans="1:8" ht="17.25" customHeight="1" x14ac:dyDescent="0.25">
      <c r="A14" s="6">
        <v>8</v>
      </c>
      <c r="B14" s="6"/>
      <c r="C14" s="6">
        <v>239</v>
      </c>
      <c r="D14" s="6">
        <v>19</v>
      </c>
      <c r="E14" s="6">
        <v>66</v>
      </c>
      <c r="F14" s="5">
        <v>0.35</v>
      </c>
      <c r="G14" s="18">
        <f t="shared" si="0"/>
        <v>196.9</v>
      </c>
      <c r="H14" s="19">
        <f t="shared" si="1"/>
        <v>2.9833333333333334</v>
      </c>
    </row>
    <row r="15" spans="1:8" ht="17.25" customHeight="1" x14ac:dyDescent="0.25">
      <c r="A15" s="6">
        <v>9</v>
      </c>
      <c r="B15" s="6"/>
      <c r="C15" s="6">
        <v>239</v>
      </c>
      <c r="D15" s="6">
        <v>19</v>
      </c>
      <c r="E15" s="6">
        <v>79</v>
      </c>
      <c r="F15" s="5">
        <v>0.35</v>
      </c>
      <c r="G15" s="18">
        <f t="shared" si="0"/>
        <v>192.35</v>
      </c>
      <c r="H15" s="19">
        <f t="shared" si="1"/>
        <v>2.4348101265822786</v>
      </c>
    </row>
    <row r="16" spans="1:8" ht="17.25" customHeight="1" x14ac:dyDescent="0.25">
      <c r="A16" s="6">
        <v>10</v>
      </c>
      <c r="B16" s="6"/>
      <c r="C16" s="6">
        <v>239</v>
      </c>
      <c r="D16" s="6">
        <v>19</v>
      </c>
      <c r="E16" s="6">
        <v>79</v>
      </c>
      <c r="F16" s="5">
        <v>0.35</v>
      </c>
      <c r="G16" s="18">
        <f t="shared" si="0"/>
        <v>192.35</v>
      </c>
      <c r="H16" s="19">
        <f t="shared" si="1"/>
        <v>2.4348101265822786</v>
      </c>
    </row>
    <row r="17" spans="1:8" ht="17.25" customHeight="1" x14ac:dyDescent="0.25">
      <c r="A17" s="6">
        <v>11</v>
      </c>
      <c r="B17" s="6"/>
      <c r="C17" s="6">
        <v>239</v>
      </c>
      <c r="D17" s="6">
        <v>19</v>
      </c>
      <c r="E17" s="6">
        <v>79</v>
      </c>
      <c r="F17" s="5">
        <v>0.35</v>
      </c>
      <c r="G17" s="18">
        <f t="shared" si="0"/>
        <v>192.35</v>
      </c>
      <c r="H17" s="19">
        <f t="shared" si="1"/>
        <v>2.4348101265822786</v>
      </c>
    </row>
    <row r="18" spans="1:8" ht="17.25" customHeight="1" x14ac:dyDescent="0.25">
      <c r="A18" s="6">
        <v>12</v>
      </c>
      <c r="B18" s="6"/>
      <c r="C18" s="6">
        <v>239</v>
      </c>
      <c r="D18" s="6">
        <v>19</v>
      </c>
      <c r="E18" s="6">
        <v>79</v>
      </c>
      <c r="F18" s="5">
        <v>0.35</v>
      </c>
      <c r="G18" s="18">
        <f t="shared" si="0"/>
        <v>192.35</v>
      </c>
      <c r="H18" s="19">
        <f t="shared" si="1"/>
        <v>2.4348101265822786</v>
      </c>
    </row>
    <row r="19" spans="1:8" ht="17.25" customHeight="1" x14ac:dyDescent="0.25">
      <c r="A19" s="6">
        <v>13</v>
      </c>
      <c r="B19" s="6"/>
      <c r="C19" s="6">
        <v>239</v>
      </c>
      <c r="D19" s="6">
        <v>19</v>
      </c>
      <c r="E19" s="6">
        <v>79</v>
      </c>
      <c r="F19" s="5">
        <v>0.35</v>
      </c>
      <c r="G19" s="18">
        <f t="shared" si="0"/>
        <v>192.35</v>
      </c>
      <c r="H19" s="19">
        <f t="shared" si="1"/>
        <v>2.4348101265822786</v>
      </c>
    </row>
    <row r="20" spans="1:8" ht="17.25" customHeight="1" x14ac:dyDescent="0.25">
      <c r="A20" s="6">
        <v>14</v>
      </c>
      <c r="B20" s="6"/>
      <c r="C20" s="6">
        <v>239</v>
      </c>
      <c r="D20" s="6">
        <v>19</v>
      </c>
      <c r="E20" s="6">
        <v>79</v>
      </c>
      <c r="F20" s="5">
        <v>0.35</v>
      </c>
      <c r="G20" s="18">
        <f t="shared" si="0"/>
        <v>192.35</v>
      </c>
      <c r="H20" s="19">
        <f t="shared" si="1"/>
        <v>2.4348101265822786</v>
      </c>
    </row>
    <row r="21" spans="1:8" ht="17.25" customHeight="1" x14ac:dyDescent="0.25">
      <c r="A21" s="6">
        <v>15</v>
      </c>
      <c r="B21" s="6"/>
      <c r="C21" s="6">
        <v>239</v>
      </c>
      <c r="D21" s="6">
        <v>19</v>
      </c>
      <c r="E21" s="6">
        <v>79</v>
      </c>
      <c r="F21" s="5">
        <v>0.35</v>
      </c>
      <c r="G21" s="18">
        <f t="shared" si="0"/>
        <v>192.35</v>
      </c>
      <c r="H21" s="19">
        <f t="shared" si="1"/>
        <v>2.4348101265822786</v>
      </c>
    </row>
    <row r="22" spans="1:8" ht="17.25" customHeight="1" x14ac:dyDescent="0.25">
      <c r="A22" s="6">
        <v>16</v>
      </c>
      <c r="B22" s="6"/>
      <c r="C22" s="6">
        <v>239</v>
      </c>
      <c r="D22" s="6">
        <v>19</v>
      </c>
      <c r="E22" s="6">
        <v>79</v>
      </c>
      <c r="F22" s="5">
        <v>0.35</v>
      </c>
      <c r="G22" s="18">
        <f t="shared" si="0"/>
        <v>192.35</v>
      </c>
      <c r="H22" s="19">
        <f t="shared" si="1"/>
        <v>2.4348101265822786</v>
      </c>
    </row>
    <row r="23" spans="1:8" ht="17.25" customHeight="1" x14ac:dyDescent="0.25">
      <c r="A23" s="6">
        <v>17</v>
      </c>
      <c r="B23" s="6"/>
      <c r="C23" s="6">
        <v>239</v>
      </c>
      <c r="D23" s="6">
        <v>19</v>
      </c>
      <c r="E23" s="6">
        <v>79</v>
      </c>
      <c r="F23" s="5">
        <v>0.35</v>
      </c>
      <c r="G23" s="18">
        <f t="shared" si="0"/>
        <v>192.35</v>
      </c>
      <c r="H23" s="19">
        <f t="shared" si="1"/>
        <v>2.4348101265822786</v>
      </c>
    </row>
    <row r="24" spans="1:8" ht="17.25" customHeight="1" x14ac:dyDescent="0.25">
      <c r="A24" s="6">
        <v>18</v>
      </c>
      <c r="B24" s="6"/>
      <c r="C24" s="6">
        <v>239</v>
      </c>
      <c r="D24" s="6">
        <v>19</v>
      </c>
      <c r="E24" s="6">
        <v>79</v>
      </c>
      <c r="F24" s="5">
        <v>0.35</v>
      </c>
      <c r="G24" s="18">
        <f t="shared" si="0"/>
        <v>192.35</v>
      </c>
      <c r="H24" s="19">
        <f t="shared" si="1"/>
        <v>2.4348101265822786</v>
      </c>
    </row>
    <row r="25" spans="1:8" ht="17.25" customHeight="1" x14ac:dyDescent="0.25">
      <c r="A25" s="6">
        <v>19</v>
      </c>
      <c r="B25" s="6"/>
      <c r="C25" s="6">
        <v>239</v>
      </c>
      <c r="D25" s="6">
        <v>19</v>
      </c>
      <c r="E25" s="6">
        <v>79</v>
      </c>
      <c r="F25" s="5">
        <v>0.35</v>
      </c>
      <c r="G25" s="18">
        <f t="shared" si="0"/>
        <v>192.35</v>
      </c>
      <c r="H25" s="19">
        <f t="shared" si="1"/>
        <v>2.4348101265822786</v>
      </c>
    </row>
    <row r="26" spans="1:8" ht="17.25" customHeight="1" x14ac:dyDescent="0.25">
      <c r="A26" s="6">
        <v>20</v>
      </c>
      <c r="B26" s="6"/>
      <c r="C26" s="6">
        <v>239</v>
      </c>
      <c r="D26" s="6">
        <v>19</v>
      </c>
      <c r="E26" s="6">
        <v>79</v>
      </c>
      <c r="F26" s="5">
        <v>0.35</v>
      </c>
      <c r="G26" s="18">
        <f t="shared" si="0"/>
        <v>192.35</v>
      </c>
      <c r="H26" s="19">
        <f t="shared" si="1"/>
        <v>2.4348101265822786</v>
      </c>
    </row>
    <row r="27" spans="1:8" ht="17.25" customHeight="1" x14ac:dyDescent="0.25">
      <c r="A27" s="6">
        <v>21</v>
      </c>
      <c r="B27" s="6"/>
      <c r="C27" s="6">
        <v>239</v>
      </c>
      <c r="D27" s="6">
        <v>19</v>
      </c>
      <c r="E27" s="6">
        <v>79</v>
      </c>
      <c r="F27" s="5">
        <v>0.35</v>
      </c>
      <c r="G27" s="18">
        <f t="shared" si="0"/>
        <v>192.35</v>
      </c>
      <c r="H27" s="19">
        <f t="shared" si="1"/>
        <v>2.4348101265822786</v>
      </c>
    </row>
    <row r="28" spans="1:8" ht="17.25" customHeight="1" x14ac:dyDescent="0.25">
      <c r="A28" s="6">
        <v>22</v>
      </c>
      <c r="B28" s="6"/>
      <c r="C28" s="6">
        <v>239</v>
      </c>
      <c r="D28" s="6">
        <v>19</v>
      </c>
      <c r="E28" s="6">
        <v>79</v>
      </c>
      <c r="F28" s="5">
        <v>0.35</v>
      </c>
      <c r="G28" s="18">
        <f t="shared" si="0"/>
        <v>192.35</v>
      </c>
      <c r="H28" s="19">
        <f t="shared" si="1"/>
        <v>2.4348101265822786</v>
      </c>
    </row>
    <row r="29" spans="1:8" ht="17.25" customHeight="1" x14ac:dyDescent="0.25">
      <c r="A29" s="6">
        <v>23</v>
      </c>
      <c r="B29" s="6"/>
      <c r="C29" s="6">
        <v>239</v>
      </c>
      <c r="D29" s="6">
        <v>19</v>
      </c>
      <c r="E29" s="6">
        <v>79</v>
      </c>
      <c r="F29" s="5">
        <v>0.35</v>
      </c>
      <c r="G29" s="18">
        <f t="shared" si="0"/>
        <v>192.35</v>
      </c>
      <c r="H29" s="19">
        <f t="shared" si="1"/>
        <v>2.4348101265822786</v>
      </c>
    </row>
    <row r="30" spans="1:8" ht="17.25" customHeight="1" x14ac:dyDescent="0.25">
      <c r="A30" s="6">
        <v>24</v>
      </c>
      <c r="B30" s="6"/>
      <c r="C30" s="6">
        <v>239</v>
      </c>
      <c r="D30" s="6">
        <v>19</v>
      </c>
      <c r="E30" s="6">
        <v>79</v>
      </c>
      <c r="F30" s="5">
        <v>0.35</v>
      </c>
      <c r="G30" s="18">
        <f t="shared" si="0"/>
        <v>192.35</v>
      </c>
      <c r="H30" s="19">
        <f t="shared" si="1"/>
        <v>2.4348101265822786</v>
      </c>
    </row>
    <row r="31" spans="1:8" ht="17.25" customHeight="1" x14ac:dyDescent="0.25">
      <c r="A31" s="6">
        <v>25</v>
      </c>
      <c r="B31" s="6"/>
      <c r="C31" s="6">
        <v>239</v>
      </c>
      <c r="D31" s="6">
        <v>19</v>
      </c>
      <c r="E31" s="6">
        <v>79</v>
      </c>
      <c r="F31" s="5">
        <v>0.35</v>
      </c>
      <c r="G31" s="18">
        <f t="shared" si="0"/>
        <v>192.35</v>
      </c>
      <c r="H31" s="19">
        <f t="shared" si="1"/>
        <v>2.4348101265822786</v>
      </c>
    </row>
    <row r="32" spans="1:8" ht="17.25" customHeight="1" x14ac:dyDescent="0.25">
      <c r="A32" s="6">
        <v>26</v>
      </c>
      <c r="B32" s="6"/>
      <c r="C32" s="6">
        <v>239</v>
      </c>
      <c r="D32" s="6">
        <v>19</v>
      </c>
      <c r="E32" s="6">
        <v>79</v>
      </c>
      <c r="F32" s="5">
        <v>0.35</v>
      </c>
      <c r="G32" s="18">
        <f t="shared" si="0"/>
        <v>192.35</v>
      </c>
      <c r="H32" s="19">
        <f t="shared" si="1"/>
        <v>2.4348101265822786</v>
      </c>
    </row>
    <row r="33" spans="1:8" ht="17.25" customHeight="1" x14ac:dyDescent="0.25">
      <c r="A33" s="6">
        <v>27</v>
      </c>
      <c r="B33" s="6"/>
      <c r="C33" s="6">
        <v>239</v>
      </c>
      <c r="D33" s="6">
        <v>19</v>
      </c>
      <c r="E33" s="6">
        <v>79</v>
      </c>
      <c r="F33" s="5">
        <v>0.35</v>
      </c>
      <c r="G33" s="18">
        <f t="shared" si="0"/>
        <v>192.35</v>
      </c>
      <c r="H33" s="19">
        <f t="shared" si="1"/>
        <v>2.4348101265822786</v>
      </c>
    </row>
    <row r="34" spans="1:8" ht="17.25" customHeight="1" x14ac:dyDescent="0.25">
      <c r="A34" s="6">
        <v>28</v>
      </c>
      <c r="B34" s="6"/>
      <c r="C34" s="6"/>
      <c r="D34" s="6">
        <v>19</v>
      </c>
      <c r="E34" s="6"/>
      <c r="F34" s="5">
        <v>0.35</v>
      </c>
      <c r="G34" s="18">
        <f t="shared" si="0"/>
        <v>-19</v>
      </c>
      <c r="H34" s="19" t="e">
        <f t="shared" si="1"/>
        <v>#DIV/0!</v>
      </c>
    </row>
    <row r="35" spans="1:8" ht="17.25" customHeight="1" x14ac:dyDescent="0.25">
      <c r="A35" s="6">
        <v>29</v>
      </c>
      <c r="B35" s="6"/>
      <c r="C35" s="6"/>
      <c r="D35" s="6">
        <v>19</v>
      </c>
      <c r="E35" s="6"/>
      <c r="F35" s="5">
        <v>0.35</v>
      </c>
      <c r="G35" s="18">
        <f t="shared" si="0"/>
        <v>-19</v>
      </c>
      <c r="H35" s="19" t="e">
        <f t="shared" si="1"/>
        <v>#DIV/0!</v>
      </c>
    </row>
    <row r="36" spans="1:8" ht="17.25" customHeight="1" x14ac:dyDescent="0.25">
      <c r="A36" s="6">
        <v>30</v>
      </c>
      <c r="B36" s="6"/>
      <c r="C36" s="6"/>
      <c r="D36" s="6">
        <v>19</v>
      </c>
      <c r="E36" s="6"/>
      <c r="F36" s="5">
        <v>0.35</v>
      </c>
      <c r="G36" s="18">
        <f t="shared" si="0"/>
        <v>-19</v>
      </c>
      <c r="H36" s="19" t="e">
        <f t="shared" si="1"/>
        <v>#DIV/0!</v>
      </c>
    </row>
    <row r="37" spans="1:8" ht="17.25" customHeight="1" x14ac:dyDescent="0.25">
      <c r="A37" s="6">
        <v>31</v>
      </c>
      <c r="B37" s="6"/>
      <c r="C37" s="6"/>
      <c r="D37" s="6">
        <v>19</v>
      </c>
      <c r="E37" s="6"/>
      <c r="F37" s="5">
        <v>0.35</v>
      </c>
      <c r="G37" s="18">
        <f t="shared" si="0"/>
        <v>-19</v>
      </c>
      <c r="H37" s="19" t="e">
        <f t="shared" si="1"/>
        <v>#DIV/0!</v>
      </c>
    </row>
    <row r="38" spans="1:8" ht="17.25" customHeight="1" x14ac:dyDescent="0.25">
      <c r="A38" s="6">
        <v>32</v>
      </c>
      <c r="B38" s="6"/>
      <c r="C38" s="6"/>
      <c r="D38" s="6">
        <v>19</v>
      </c>
      <c r="E38" s="6"/>
      <c r="F38" s="5">
        <v>0.35</v>
      </c>
      <c r="G38" s="18">
        <f t="shared" si="0"/>
        <v>-19</v>
      </c>
      <c r="H38" s="19" t="e">
        <f t="shared" si="1"/>
        <v>#DIV/0!</v>
      </c>
    </row>
    <row r="39" spans="1:8" ht="17.25" customHeight="1" thickBot="1" x14ac:dyDescent="0.3">
      <c r="A39" s="7">
        <v>33</v>
      </c>
      <c r="B39" s="7"/>
      <c r="C39" s="6"/>
      <c r="D39" s="6">
        <v>19</v>
      </c>
      <c r="E39" s="6"/>
      <c r="F39" s="5">
        <v>0.35</v>
      </c>
      <c r="G39" s="18">
        <f t="shared" si="0"/>
        <v>-19</v>
      </c>
      <c r="H39" s="19" t="e">
        <f t="shared" si="1"/>
        <v>#DIV/0!</v>
      </c>
    </row>
    <row r="40" spans="1:8" ht="22.5" customHeight="1" thickBot="1" x14ac:dyDescent="0.3">
      <c r="A40" s="10"/>
      <c r="B40" s="11" t="s">
        <v>10</v>
      </c>
      <c r="C40" s="12">
        <f>SUM(C7:C39)</f>
        <v>7282</v>
      </c>
      <c r="D40" s="12">
        <f>SUM(D7:D39)</f>
        <v>634</v>
      </c>
      <c r="E40" s="12">
        <f>SUM(E7:E39)</f>
        <v>2067</v>
      </c>
      <c r="F40" s="12"/>
      <c r="G40" s="12">
        <f>SUM(G7:G39)</f>
        <v>5924.5500000000029</v>
      </c>
      <c r="H40" s="19">
        <f t="shared" si="1"/>
        <v>2.8662554426705382</v>
      </c>
    </row>
    <row r="41" spans="1:8" ht="3.75" customHeight="1" thickBot="1" x14ac:dyDescent="0.3">
      <c r="A41" s="48"/>
      <c r="B41" s="49"/>
      <c r="C41" s="49"/>
      <c r="D41" s="49"/>
      <c r="E41" s="49"/>
      <c r="F41" s="49"/>
      <c r="G41" s="49"/>
      <c r="H41" s="50"/>
    </row>
    <row r="42" spans="1:8" x14ac:dyDescent="0.25">
      <c r="A42" s="51" t="s">
        <v>12</v>
      </c>
      <c r="B42" s="52"/>
      <c r="C42" s="52"/>
      <c r="D42" s="52"/>
      <c r="E42" s="52"/>
      <c r="F42" s="52"/>
      <c r="G42" s="52"/>
      <c r="H42" s="53"/>
    </row>
    <row r="43" spans="1:8" x14ac:dyDescent="0.25">
      <c r="A43" s="54"/>
      <c r="B43" s="46"/>
      <c r="C43" s="46"/>
      <c r="D43" s="46"/>
      <c r="E43" s="46"/>
      <c r="F43" s="46"/>
      <c r="G43" s="46"/>
      <c r="H43" s="55"/>
    </row>
    <row r="44" spans="1:8" x14ac:dyDescent="0.25">
      <c r="A44" s="54"/>
      <c r="B44" s="46"/>
      <c r="C44" s="46"/>
      <c r="D44" s="46"/>
      <c r="E44" s="46"/>
      <c r="F44" s="46"/>
      <c r="G44" s="46"/>
      <c r="H44" s="55"/>
    </row>
    <row r="45" spans="1:8" x14ac:dyDescent="0.25">
      <c r="A45" s="54"/>
      <c r="B45" s="46"/>
      <c r="C45" s="46"/>
      <c r="D45" s="46"/>
      <c r="E45" s="46"/>
      <c r="F45" s="46"/>
      <c r="G45" s="46"/>
      <c r="H45" s="55"/>
    </row>
    <row r="46" spans="1:8" ht="9" customHeight="1" x14ac:dyDescent="0.25">
      <c r="A46" s="54"/>
      <c r="B46" s="46"/>
      <c r="C46" s="46"/>
      <c r="D46" s="46"/>
      <c r="E46" s="46"/>
      <c r="F46" s="46"/>
      <c r="G46" s="46"/>
      <c r="H46" s="55"/>
    </row>
    <row r="47" spans="1:8" ht="15.75" hidden="1" thickBot="1" x14ac:dyDescent="0.3">
      <c r="A47" s="56"/>
      <c r="B47" s="44"/>
      <c r="C47" s="44"/>
      <c r="D47" s="44"/>
      <c r="E47" s="44"/>
      <c r="F47" s="44"/>
      <c r="G47" s="44"/>
      <c r="H47" s="45"/>
    </row>
    <row r="48" spans="1:8" ht="15.75" x14ac:dyDescent="0.25">
      <c r="A48" s="46"/>
      <c r="B48" s="46"/>
      <c r="C48" s="46"/>
      <c r="D48" s="8"/>
      <c r="E48" s="8"/>
      <c r="F48" s="8"/>
      <c r="G48" s="8"/>
      <c r="H48" s="14"/>
    </row>
    <row r="49" spans="1:8" ht="15.75" x14ac:dyDescent="0.25">
      <c r="A49" s="42"/>
      <c r="B49" s="42"/>
      <c r="C49" s="42"/>
      <c r="D49" s="2" t="s">
        <v>7</v>
      </c>
      <c r="E49" s="8"/>
      <c r="F49" s="8"/>
      <c r="G49" s="8"/>
      <c r="H49" s="14"/>
    </row>
    <row r="50" spans="1:8" ht="15.75" x14ac:dyDescent="0.25">
      <c r="A50" s="42"/>
      <c r="B50" s="42"/>
      <c r="C50" s="42"/>
      <c r="E50" s="8"/>
      <c r="F50" s="8"/>
      <c r="G50" s="8"/>
      <c r="H50" s="14"/>
    </row>
    <row r="51" spans="1:8" ht="15.75" x14ac:dyDescent="0.25">
      <c r="A51" s="42"/>
      <c r="B51" s="42"/>
      <c r="C51" s="42"/>
      <c r="D51" s="8"/>
      <c r="E51" s="8"/>
      <c r="F51" s="8"/>
      <c r="G51" s="8"/>
      <c r="H51" s="14"/>
    </row>
    <row r="52" spans="1:8" ht="15.75" x14ac:dyDescent="0.25">
      <c r="A52" s="1"/>
      <c r="B52" s="1"/>
      <c r="D52" s="2"/>
      <c r="E52" s="2"/>
      <c r="F52" s="2"/>
      <c r="G52" s="2"/>
      <c r="H52" s="13"/>
    </row>
    <row r="53" spans="1:8" ht="15.75" x14ac:dyDescent="0.25">
      <c r="A53" s="1"/>
      <c r="B53" s="1"/>
      <c r="C53" s="2"/>
      <c r="D53" s="2"/>
      <c r="E53" s="2"/>
      <c r="F53" s="2"/>
      <c r="G53" s="2"/>
      <c r="H53" s="13"/>
    </row>
  </sheetData>
  <mergeCells count="6">
    <mergeCell ref="A51:C51"/>
    <mergeCell ref="A41:H41"/>
    <mergeCell ref="A42:H47"/>
    <mergeCell ref="A48:C48"/>
    <mergeCell ref="A49:C49"/>
    <mergeCell ref="A50:C50"/>
  </mergeCells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склад 37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2020-08-31T06:37:24Z</cp:lastPrinted>
  <dcterms:created xsi:type="dcterms:W3CDTF">2020-08-06T08:57:33Z</dcterms:created>
  <dcterms:modified xsi:type="dcterms:W3CDTF">2020-08-31T07:53:55Z</dcterms:modified>
</cp:coreProperties>
</file>